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A4D0B6E-F44D-4010-B77A-E0AB05953211}"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<sst xmlns="http://schemas.openxmlformats.org/spreadsheetml/2006/main" count="776" uniqueCount="442">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</sst>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437</v>
      </c>
      <c r="B10" s="170"/>
      <c r="C10" s="120" t="str">
        <f>VLOOKUP(A10,listado,2,0)</f>
        <v>G. SERVICIOS TÉCNICOS</v>
      </c>
      <c r="D10" s="120"/>
      <c r="E10" s="120"/>
      <c r="F10" s="120"/>
      <c r="G10" s="120" t="str">
        <f>VLOOKUP(A10,listado,3,0)</f>
        <v>Asistente 2</v>
      </c>
      <c r="H10" s="120"/>
      <c r="I10" s="131" t="str">
        <f>VLOOKUP(A10,listado,4,0)</f>
        <v>Catalogador/a Patrimonio ferroviario</v>
      </c>
      <c r="J10" s="132"/>
      <c r="K10" s="120" t="str">
        <f>VLOOKUP(A10,listado,5,0)</f>
        <v>León</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Formación en Excel u Oracle.
Formación en presentación de la información, herramientas de visualización e infografías.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HqpnYoj7cky5IEINW1YcrtsNRMV0u0YVuh24ijSPzIIdC9yge8caCF2NtDPG3k2NGPEYWbs5sesezNSSC6EU4g==" saltValue="oPOvkJZe2zMqlf8+EmMx6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2025-09-08T15:28:35Z</dcterms:modified>
</cp:coreProperties>
</file>